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каждодневное меню\"/>
    </mc:Choice>
  </mc:AlternateContent>
  <bookViews>
    <workbookView xWindow="-120" yWindow="-120" windowWidth="20730" windowHeight="111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7" i="1" l="1"/>
  <c r="F30" i="1"/>
  <c r="N85" i="1" l="1"/>
  <c r="M85" i="1"/>
  <c r="L85" i="1"/>
  <c r="K85" i="1"/>
  <c r="J85" i="1"/>
  <c r="I85" i="1"/>
  <c r="H85" i="1"/>
  <c r="N78" i="1"/>
  <c r="M78" i="1"/>
  <c r="L78" i="1"/>
  <c r="K78" i="1"/>
  <c r="J78" i="1"/>
  <c r="I78" i="1"/>
  <c r="H78" i="1"/>
  <c r="N70" i="1"/>
  <c r="M70" i="1"/>
  <c r="L70" i="1"/>
  <c r="K70" i="1"/>
  <c r="J70" i="1"/>
  <c r="I70" i="1"/>
  <c r="H70" i="1"/>
  <c r="N62" i="1"/>
  <c r="M62" i="1"/>
  <c r="L62" i="1"/>
  <c r="K62" i="1"/>
  <c r="J62" i="1"/>
  <c r="I62" i="1"/>
  <c r="H62" i="1"/>
  <c r="N55" i="1"/>
  <c r="M55" i="1"/>
  <c r="L55" i="1"/>
  <c r="K55" i="1"/>
  <c r="J55" i="1"/>
  <c r="I55" i="1"/>
  <c r="H55" i="1"/>
  <c r="N47" i="1"/>
  <c r="M47" i="1"/>
  <c r="L47" i="1"/>
  <c r="K47" i="1"/>
  <c r="J47" i="1"/>
  <c r="I47" i="1"/>
  <c r="H47" i="1"/>
  <c r="N38" i="1"/>
  <c r="M38" i="1"/>
  <c r="L38" i="1"/>
  <c r="K38" i="1"/>
  <c r="J38" i="1"/>
  <c r="I38" i="1"/>
  <c r="H38" i="1"/>
  <c r="N30" i="1"/>
  <c r="M30" i="1"/>
  <c r="L30" i="1"/>
  <c r="K30" i="1"/>
  <c r="J30" i="1"/>
  <c r="I30" i="1"/>
  <c r="H30" i="1"/>
  <c r="N22" i="1"/>
  <c r="M22" i="1"/>
  <c r="L22" i="1"/>
  <c r="K22" i="1"/>
  <c r="J22" i="1"/>
  <c r="I22" i="1"/>
  <c r="H22" i="1"/>
  <c r="N13" i="1"/>
  <c r="M13" i="1"/>
  <c r="L13" i="1"/>
  <c r="K13" i="1"/>
  <c r="J13" i="1"/>
  <c r="I13" i="1"/>
  <c r="H13" i="1"/>
</calcChain>
</file>

<file path=xl/sharedStrings.xml><?xml version="1.0" encoding="utf-8"?>
<sst xmlns="http://schemas.openxmlformats.org/spreadsheetml/2006/main" count="148" uniqueCount="99">
  <si>
    <t>№ сборника</t>
  </si>
  <si>
    <t>Наименование блюда</t>
  </si>
  <si>
    <t>выход</t>
  </si>
  <si>
    <t>Пищевые вещества(г)</t>
  </si>
  <si>
    <t>Энерг..</t>
  </si>
  <si>
    <t>ценнос.</t>
  </si>
  <si>
    <t>Витамины (мг)</t>
  </si>
  <si>
    <t>Минеральные вещества</t>
  </si>
  <si>
    <t>Белки</t>
  </si>
  <si>
    <t>Жиры</t>
  </si>
  <si>
    <t>Углев.</t>
  </si>
  <si>
    <t>А</t>
  </si>
  <si>
    <t>В1</t>
  </si>
  <si>
    <t>С</t>
  </si>
  <si>
    <t>Са</t>
  </si>
  <si>
    <t>Mg</t>
  </si>
  <si>
    <t>ОБЕД 1 день</t>
  </si>
  <si>
    <t>16-2012</t>
  </si>
  <si>
    <t>Салат из помидор</t>
  </si>
  <si>
    <t>170-2005</t>
  </si>
  <si>
    <t>Борщ с капустой и картофелем</t>
  </si>
  <si>
    <t>694-2005</t>
  </si>
  <si>
    <t>Картофельное пюре</t>
  </si>
  <si>
    <t>486-2005</t>
  </si>
  <si>
    <t>Рыба тушеная с овощами</t>
  </si>
  <si>
    <t>868-2005</t>
  </si>
  <si>
    <t>Компот их сухофруктов</t>
  </si>
  <si>
    <t>ГОСТ</t>
  </si>
  <si>
    <t>Хлеб ржаной</t>
  </si>
  <si>
    <t>ИТОГО:</t>
  </si>
  <si>
    <t>Fe</t>
  </si>
  <si>
    <t>Р</t>
  </si>
  <si>
    <t>ОБЕД 2 день</t>
  </si>
  <si>
    <t>54-2007</t>
  </si>
  <si>
    <t>Салат из свеклы с яйцом</t>
  </si>
  <si>
    <t>187-2005</t>
  </si>
  <si>
    <t>Щи из свежей капусты</t>
  </si>
  <si>
    <t>309-2007</t>
  </si>
  <si>
    <t>Макароны отварные</t>
  </si>
  <si>
    <t>536-2005</t>
  </si>
  <si>
    <t>Гуляш из отварной курицы</t>
  </si>
  <si>
    <t>Кисель фруктовый</t>
  </si>
  <si>
    <t>ОБЕД 3 день</t>
  </si>
  <si>
    <t>Салат из белокочанной капусты с морковью</t>
  </si>
  <si>
    <t>197-2005</t>
  </si>
  <si>
    <t>Рассольник домашний</t>
  </si>
  <si>
    <t>679-2005</t>
  </si>
  <si>
    <t>Гречка отварная</t>
  </si>
  <si>
    <t>246-2007</t>
  </si>
  <si>
    <t>Печень по - строгановски</t>
  </si>
  <si>
    <t>Чай</t>
  </si>
  <si>
    <t>ОБЕД 4 день</t>
  </si>
  <si>
    <t>19-2012</t>
  </si>
  <si>
    <t>Салат из огурцов</t>
  </si>
  <si>
    <t>304-2010</t>
  </si>
  <si>
    <t>Плов</t>
  </si>
  <si>
    <t>943-2005</t>
  </si>
  <si>
    <t>Кофейный напиток</t>
  </si>
  <si>
    <t>Батон с повидлом</t>
  </si>
  <si>
    <t>ОБЕД 5 день</t>
  </si>
  <si>
    <t>Салат «заячья радость»</t>
  </si>
  <si>
    <t>608-2005</t>
  </si>
  <si>
    <t>Котлета</t>
  </si>
  <si>
    <t>36-2007</t>
  </si>
  <si>
    <t>Кисель</t>
  </si>
  <si>
    <t>ОБЕД 6 день</t>
  </si>
  <si>
    <t>43-2010</t>
  </si>
  <si>
    <t>204-2005</t>
  </si>
  <si>
    <t xml:space="preserve">Суп перловый </t>
  </si>
  <si>
    <t>309-2015</t>
  </si>
  <si>
    <t>951-2005</t>
  </si>
  <si>
    <t>Компот из сухофруктов</t>
  </si>
  <si>
    <t>ОБЕД 7 день</t>
  </si>
  <si>
    <t>51-2004</t>
  </si>
  <si>
    <t>Салат овощной</t>
  </si>
  <si>
    <t>208-2005</t>
  </si>
  <si>
    <t>Суп вермишелевый</t>
  </si>
  <si>
    <t>291-2011</t>
  </si>
  <si>
    <t>Чай сладкий</t>
  </si>
  <si>
    <t>ИТОГО</t>
  </si>
  <si>
    <t>ОБЕД 8 день</t>
  </si>
  <si>
    <t>38-2010</t>
  </si>
  <si>
    <t>Винегрет</t>
  </si>
  <si>
    <t>200-2005</t>
  </si>
  <si>
    <t>Суп гороховый</t>
  </si>
  <si>
    <t>Картофель тушеный</t>
  </si>
  <si>
    <t>ОБЕД 9 день</t>
  </si>
  <si>
    <t xml:space="preserve">Суп рисовый </t>
  </si>
  <si>
    <t>Макароны  отварные</t>
  </si>
  <si>
    <t>Гуляш из отварных кур</t>
  </si>
  <si>
    <t>Коф. напиток с молоком</t>
  </si>
  <si>
    <t>ОБЕД 10 день</t>
  </si>
  <si>
    <t>Салат «Заячья радость»</t>
  </si>
  <si>
    <t xml:space="preserve">Суп  перловый </t>
  </si>
  <si>
    <t>321-2005</t>
  </si>
  <si>
    <t xml:space="preserve">Овощное рагу </t>
  </si>
  <si>
    <t>Чай  сладкий</t>
  </si>
  <si>
    <t>Примерное двухнедельное меню   для обучающихся 7 – 11 лет 
МБОУ «Тирянская ОШ"»</t>
  </si>
  <si>
    <t xml:space="preserve">  УТВЕРЖДАЮ
Директор МБОУ «Тирянская ОШ»»
    ____________ Н.В. Антонова
     Приказ от 30.08.2024 г № 032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</si>
</sst>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10" fillId="0" borderId="6" xfId="0" applyFont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4" fillId="0" borderId="6" xfId="0" applyFont="1" applyBorder="1" applyAlignment="1">
      <alignment horizontal="right" vertical="top" wrapText="1"/>
    </xf>
    <xf numFmtId="0" fontId="4" fillId="0" borderId="6" xfId="0" applyFont="1" applyBorder="1" applyAlignment="1">
      <alignment horizontal="right" vertical="top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5"/>
  <sheetViews>
    <sheetView tabSelected="1" topLeftCell="A64" workbookViewId="0">
      <selection activeCell="F47" sqref="F47"/>
    </sheetView>
  </sheetViews>
  <sheetFormatPr defaultRowHeight="15" x14ac:dyDescent="0.25"/>
  <cols>
    <col min="2" max="2" width="17.85546875" customWidth="1"/>
    <col min="3" max="3" width="7" customWidth="1"/>
    <col min="4" max="4" width="7.7109375" customWidth="1"/>
    <col min="5" max="5" width="7.85546875" customWidth="1"/>
    <col min="6" max="6" width="8.140625" customWidth="1"/>
    <col min="7" max="7" width="8.42578125" customWidth="1"/>
    <col min="8" max="9" width="5.85546875" customWidth="1"/>
    <col min="10" max="10" width="6.28515625" customWidth="1"/>
    <col min="11" max="11" width="7.42578125" customWidth="1"/>
    <col min="12" max="12" width="8" customWidth="1"/>
    <col min="13" max="13" width="6" customWidth="1"/>
    <col min="14" max="14" width="7.85546875" customWidth="1"/>
  </cols>
  <sheetData>
    <row r="1" spans="1:14" ht="64.5" customHeight="1" x14ac:dyDescent="0.25">
      <c r="A1" s="22" t="s">
        <v>98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</row>
    <row r="2" spans="1:14" ht="45.75" customHeight="1" x14ac:dyDescent="0.25">
      <c r="A2" s="20" t="s">
        <v>97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ht="29.25" customHeight="1" x14ac:dyDescent="0.25">
      <c r="A3" s="30" t="s">
        <v>0</v>
      </c>
      <c r="B3" s="30" t="s">
        <v>1</v>
      </c>
      <c r="C3" s="30" t="s">
        <v>2</v>
      </c>
      <c r="D3" s="32" t="s">
        <v>3</v>
      </c>
      <c r="E3" s="33"/>
      <c r="F3" s="34"/>
      <c r="G3" s="1" t="s">
        <v>4</v>
      </c>
      <c r="H3" s="24" t="s">
        <v>6</v>
      </c>
      <c r="I3" s="25"/>
      <c r="J3" s="25"/>
      <c r="K3" s="26"/>
      <c r="L3" s="24" t="s">
        <v>7</v>
      </c>
      <c r="M3" s="25"/>
      <c r="N3" s="26"/>
    </row>
    <row r="4" spans="1:14" ht="15.75" thickBot="1" x14ac:dyDescent="0.3">
      <c r="A4" s="31"/>
      <c r="B4" s="31"/>
      <c r="C4" s="31"/>
      <c r="D4" s="35"/>
      <c r="E4" s="36"/>
      <c r="F4" s="37"/>
      <c r="G4" s="1" t="s">
        <v>5</v>
      </c>
      <c r="H4" s="27"/>
      <c r="I4" s="28"/>
      <c r="J4" s="28"/>
      <c r="K4" s="29"/>
      <c r="L4" s="27"/>
      <c r="M4" s="28"/>
      <c r="N4" s="29"/>
    </row>
    <row r="5" spans="1:14" ht="15.75" thickBot="1" x14ac:dyDescent="0.3">
      <c r="A5" s="3"/>
      <c r="B5" s="4"/>
      <c r="C5" s="4"/>
      <c r="D5" s="4" t="s">
        <v>8</v>
      </c>
      <c r="E5" s="4" t="s">
        <v>9</v>
      </c>
      <c r="F5" s="4" t="s">
        <v>10</v>
      </c>
      <c r="G5" s="2"/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30</v>
      </c>
      <c r="N5" s="5" t="s">
        <v>31</v>
      </c>
    </row>
    <row r="6" spans="1:14" ht="18.75" customHeight="1" thickBot="1" x14ac:dyDescent="0.3">
      <c r="A6" s="3"/>
      <c r="B6" s="6" t="s">
        <v>16</v>
      </c>
      <c r="C6" s="4"/>
      <c r="D6" s="4"/>
      <c r="E6" s="4"/>
      <c r="F6" s="4"/>
      <c r="G6" s="4"/>
      <c r="H6" s="5"/>
      <c r="I6" s="5"/>
      <c r="J6" s="5"/>
      <c r="K6" s="5"/>
      <c r="L6" s="5"/>
      <c r="M6" s="5"/>
      <c r="N6" s="5"/>
    </row>
    <row r="7" spans="1:14" ht="29.25" customHeight="1" thickBot="1" x14ac:dyDescent="0.3">
      <c r="A7" s="7" t="s">
        <v>17</v>
      </c>
      <c r="B7" s="8" t="s">
        <v>18</v>
      </c>
      <c r="C7" s="9">
        <v>0.08</v>
      </c>
      <c r="D7" s="9">
        <v>1.23</v>
      </c>
      <c r="E7" s="9">
        <v>2.2400000000000002</v>
      </c>
      <c r="F7" s="9">
        <v>1.89</v>
      </c>
      <c r="G7" s="10">
        <v>82.7</v>
      </c>
      <c r="H7" s="11">
        <v>0.12</v>
      </c>
      <c r="I7" s="11">
        <v>0.04</v>
      </c>
      <c r="J7" s="11">
        <v>3</v>
      </c>
      <c r="K7" s="11">
        <v>29.7</v>
      </c>
      <c r="L7" s="11">
        <v>7.3</v>
      </c>
      <c r="M7" s="11">
        <v>0.7</v>
      </c>
      <c r="N7" s="11">
        <v>16.2</v>
      </c>
    </row>
    <row r="8" spans="1:14" ht="38.25" customHeight="1" thickBot="1" x14ac:dyDescent="0.3">
      <c r="A8" s="12" t="s">
        <v>19</v>
      </c>
      <c r="B8" s="8" t="s">
        <v>20</v>
      </c>
      <c r="C8" s="9">
        <v>0.2</v>
      </c>
      <c r="D8" s="9">
        <v>3.86</v>
      </c>
      <c r="E8" s="9">
        <v>3.93</v>
      </c>
      <c r="F8" s="9">
        <v>19.559999999999999</v>
      </c>
      <c r="G8" s="9">
        <v>146.83000000000001</v>
      </c>
      <c r="H8" s="5">
        <v>0.2</v>
      </c>
      <c r="I8" s="5">
        <v>0.02</v>
      </c>
      <c r="J8" s="5">
        <v>6</v>
      </c>
      <c r="K8" s="5">
        <v>76.319999999999993</v>
      </c>
      <c r="L8" s="5">
        <v>8.5</v>
      </c>
      <c r="M8" s="5">
        <v>1.03</v>
      </c>
      <c r="N8" s="5">
        <v>22.45</v>
      </c>
    </row>
    <row r="9" spans="1:14" ht="27.75" customHeight="1" thickBot="1" x14ac:dyDescent="0.3">
      <c r="A9" s="12" t="s">
        <v>21</v>
      </c>
      <c r="B9" s="8" t="s">
        <v>22</v>
      </c>
      <c r="C9" s="9">
        <v>0.15</v>
      </c>
      <c r="D9" s="9">
        <v>3.15</v>
      </c>
      <c r="E9" s="9">
        <v>8.9</v>
      </c>
      <c r="F9" s="9">
        <v>20.9</v>
      </c>
      <c r="G9" s="9">
        <v>140.56</v>
      </c>
      <c r="H9" s="5">
        <v>0</v>
      </c>
      <c r="I9" s="5">
        <v>0.1</v>
      </c>
      <c r="J9" s="5">
        <v>10</v>
      </c>
      <c r="K9" s="5">
        <v>100.32</v>
      </c>
      <c r="L9" s="5">
        <v>16</v>
      </c>
      <c r="M9" s="5">
        <v>1.3</v>
      </c>
      <c r="N9" s="5">
        <v>0</v>
      </c>
    </row>
    <row r="10" spans="1:14" ht="35.25" customHeight="1" thickBot="1" x14ac:dyDescent="0.3">
      <c r="A10" s="12" t="s">
        <v>23</v>
      </c>
      <c r="B10" s="8" t="s">
        <v>24</v>
      </c>
      <c r="C10" s="9">
        <v>0.09</v>
      </c>
      <c r="D10" s="9">
        <v>12.6</v>
      </c>
      <c r="E10" s="9">
        <v>10.9</v>
      </c>
      <c r="F10" s="9">
        <v>9.7799999999999994</v>
      </c>
      <c r="G10" s="9">
        <v>124.97</v>
      </c>
      <c r="H10" s="13">
        <v>0.01</v>
      </c>
      <c r="I10" s="13">
        <v>0.15</v>
      </c>
      <c r="J10" s="13">
        <v>2</v>
      </c>
      <c r="K10" s="13">
        <v>96.87</v>
      </c>
      <c r="L10" s="13">
        <v>45.2</v>
      </c>
      <c r="M10" s="13">
        <v>1.25</v>
      </c>
      <c r="N10" s="13">
        <v>300</v>
      </c>
    </row>
    <row r="11" spans="1:14" ht="33" customHeight="1" thickBot="1" x14ac:dyDescent="0.3">
      <c r="A11" s="7" t="s">
        <v>25</v>
      </c>
      <c r="B11" s="8" t="s">
        <v>26</v>
      </c>
      <c r="C11" s="9">
        <v>0.2</v>
      </c>
      <c r="D11" s="9">
        <v>0.56000000000000005</v>
      </c>
      <c r="E11" s="9">
        <v>0</v>
      </c>
      <c r="F11" s="9">
        <v>27.89</v>
      </c>
      <c r="G11" s="9">
        <v>113.79</v>
      </c>
      <c r="H11" s="5">
        <v>0</v>
      </c>
      <c r="I11" s="5">
        <v>0</v>
      </c>
      <c r="J11" s="5">
        <v>0</v>
      </c>
      <c r="K11" s="5">
        <v>25.32</v>
      </c>
      <c r="L11" s="5">
        <v>0.8</v>
      </c>
      <c r="M11" s="5">
        <v>0</v>
      </c>
      <c r="N11" s="5">
        <v>0</v>
      </c>
    </row>
    <row r="12" spans="1:14" ht="21" customHeight="1" thickBot="1" x14ac:dyDescent="0.3">
      <c r="A12" s="7" t="s">
        <v>27</v>
      </c>
      <c r="B12" s="8" t="s">
        <v>28</v>
      </c>
      <c r="C12" s="9">
        <v>0.03</v>
      </c>
      <c r="D12" s="9">
        <v>3.1</v>
      </c>
      <c r="E12" s="9">
        <v>0.5</v>
      </c>
      <c r="F12" s="9">
        <v>20.3</v>
      </c>
      <c r="G12" s="9">
        <v>97.2</v>
      </c>
      <c r="H12" s="5">
        <v>0</v>
      </c>
      <c r="I12" s="5">
        <v>0.09</v>
      </c>
      <c r="J12" s="5">
        <v>0</v>
      </c>
      <c r="K12" s="5">
        <v>9</v>
      </c>
      <c r="L12" s="5">
        <v>6.5</v>
      </c>
      <c r="M12" s="5">
        <v>1</v>
      </c>
      <c r="N12" s="5">
        <v>43.5</v>
      </c>
    </row>
    <row r="13" spans="1:14" ht="16.5" thickBot="1" x14ac:dyDescent="0.3">
      <c r="A13" s="7"/>
      <c r="B13" s="8" t="s">
        <v>29</v>
      </c>
      <c r="C13" s="14">
        <v>0.75</v>
      </c>
      <c r="D13" s="14">
        <v>24.5</v>
      </c>
      <c r="E13" s="14">
        <v>26.47</v>
      </c>
      <c r="F13" s="14">
        <v>100.32</v>
      </c>
      <c r="G13" s="14">
        <v>706.05</v>
      </c>
      <c r="H13" s="15">
        <f t="shared" ref="H13:N13" si="0">SUM(H7:H12)</f>
        <v>0.33</v>
      </c>
      <c r="I13" s="15">
        <f t="shared" si="0"/>
        <v>0.4</v>
      </c>
      <c r="J13" s="15">
        <f t="shared" si="0"/>
        <v>21</v>
      </c>
      <c r="K13" s="15">
        <f t="shared" si="0"/>
        <v>337.53</v>
      </c>
      <c r="L13" s="15">
        <f t="shared" si="0"/>
        <v>84.3</v>
      </c>
      <c r="M13" s="15">
        <f t="shared" si="0"/>
        <v>5.28</v>
      </c>
      <c r="N13" s="15">
        <f t="shared" si="0"/>
        <v>382.15</v>
      </c>
    </row>
    <row r="14" spans="1:14" ht="16.5" thickBot="1" x14ac:dyDescent="0.3">
      <c r="A14" s="7"/>
      <c r="B14" s="16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ht="16.5" customHeight="1" thickBot="1" x14ac:dyDescent="0.3">
      <c r="A15" s="7"/>
      <c r="B15" s="16" t="s">
        <v>32</v>
      </c>
      <c r="C15" s="4"/>
      <c r="D15" s="4"/>
      <c r="E15" s="4"/>
      <c r="F15" s="4"/>
      <c r="G15" s="4"/>
      <c r="H15" s="5"/>
      <c r="I15" s="5"/>
      <c r="J15" s="5"/>
      <c r="K15" s="5"/>
      <c r="L15" s="5"/>
      <c r="M15" s="5"/>
      <c r="N15" s="5"/>
    </row>
    <row r="16" spans="1:14" ht="29.25" customHeight="1" thickBot="1" x14ac:dyDescent="0.3">
      <c r="A16" s="7" t="s">
        <v>33</v>
      </c>
      <c r="B16" s="8" t="s">
        <v>34</v>
      </c>
      <c r="C16" s="9">
        <v>0.08</v>
      </c>
      <c r="D16" s="9">
        <v>1.9</v>
      </c>
      <c r="E16" s="9">
        <v>4</v>
      </c>
      <c r="F16" s="9">
        <v>6.72</v>
      </c>
      <c r="G16" s="9">
        <v>60.16</v>
      </c>
      <c r="H16" s="5">
        <v>0.02</v>
      </c>
      <c r="I16" s="5">
        <v>0.02</v>
      </c>
      <c r="J16" s="5">
        <v>3.25</v>
      </c>
      <c r="K16" s="5">
        <v>29.72</v>
      </c>
      <c r="L16" s="5">
        <v>19.13</v>
      </c>
      <c r="M16" s="5">
        <v>0.04</v>
      </c>
      <c r="N16" s="5">
        <v>49.58</v>
      </c>
    </row>
    <row r="17" spans="1:14" ht="28.5" customHeight="1" thickBot="1" x14ac:dyDescent="0.3">
      <c r="A17" s="7" t="s">
        <v>35</v>
      </c>
      <c r="B17" s="8" t="s">
        <v>36</v>
      </c>
      <c r="C17" s="9">
        <v>0.2</v>
      </c>
      <c r="D17" s="9">
        <v>1.56</v>
      </c>
      <c r="E17" s="9">
        <v>3.91</v>
      </c>
      <c r="F17" s="9">
        <v>7.84</v>
      </c>
      <c r="G17" s="9">
        <v>113.8</v>
      </c>
      <c r="H17" s="5">
        <v>0</v>
      </c>
      <c r="I17" s="5">
        <v>0.03</v>
      </c>
      <c r="J17" s="5">
        <v>16</v>
      </c>
      <c r="K17" s="5">
        <v>30.85</v>
      </c>
      <c r="L17" s="5">
        <v>8</v>
      </c>
      <c r="M17" s="5">
        <v>2</v>
      </c>
      <c r="N17" s="5">
        <v>0</v>
      </c>
    </row>
    <row r="18" spans="1:14" ht="34.5" customHeight="1" thickBot="1" x14ac:dyDescent="0.3">
      <c r="A18" s="7" t="s">
        <v>37</v>
      </c>
      <c r="B18" s="8" t="s">
        <v>38</v>
      </c>
      <c r="C18" s="9">
        <v>0.15</v>
      </c>
      <c r="D18" s="9">
        <v>5.52</v>
      </c>
      <c r="E18" s="9">
        <v>4.5199999999999996</v>
      </c>
      <c r="F18" s="9">
        <v>26.45</v>
      </c>
      <c r="G18" s="9">
        <v>186.9</v>
      </c>
      <c r="H18" s="5">
        <v>0.02</v>
      </c>
      <c r="I18" s="5">
        <v>7.0000000000000007E-2</v>
      </c>
      <c r="J18" s="5">
        <v>0</v>
      </c>
      <c r="K18" s="5">
        <v>75.23</v>
      </c>
      <c r="L18" s="5">
        <v>15.44</v>
      </c>
      <c r="M18" s="5">
        <v>1.07</v>
      </c>
      <c r="N18" s="5">
        <v>46.5</v>
      </c>
    </row>
    <row r="19" spans="1:14" ht="36" customHeight="1" thickBot="1" x14ac:dyDescent="0.3">
      <c r="A19" s="7" t="s">
        <v>39</v>
      </c>
      <c r="B19" s="8" t="s">
        <v>40</v>
      </c>
      <c r="C19" s="9">
        <v>0.09</v>
      </c>
      <c r="D19" s="9">
        <v>12.04</v>
      </c>
      <c r="E19" s="9">
        <v>10.39</v>
      </c>
      <c r="F19" s="9">
        <v>14.01</v>
      </c>
      <c r="G19" s="9">
        <v>145.80000000000001</v>
      </c>
      <c r="H19" s="5">
        <v>0.13</v>
      </c>
      <c r="I19" s="5">
        <v>0.15</v>
      </c>
      <c r="J19" s="5">
        <v>1.28</v>
      </c>
      <c r="K19" s="5">
        <v>186.32</v>
      </c>
      <c r="L19" s="5">
        <v>26.01</v>
      </c>
      <c r="M19" s="5">
        <v>1.32</v>
      </c>
      <c r="N19" s="5">
        <v>194.7</v>
      </c>
    </row>
    <row r="20" spans="1:14" ht="27.75" customHeight="1" thickBot="1" x14ac:dyDescent="0.3">
      <c r="A20" s="7">
        <v>38</v>
      </c>
      <c r="B20" s="8" t="s">
        <v>41</v>
      </c>
      <c r="C20" s="9">
        <v>0.2</v>
      </c>
      <c r="D20" s="9">
        <v>1.36</v>
      </c>
      <c r="E20" s="9">
        <v>0</v>
      </c>
      <c r="F20" s="9">
        <v>29.02</v>
      </c>
      <c r="G20" s="9">
        <v>116.19</v>
      </c>
      <c r="H20" s="5">
        <v>0</v>
      </c>
      <c r="I20" s="5">
        <v>0</v>
      </c>
      <c r="J20" s="5">
        <v>0</v>
      </c>
      <c r="K20" s="5">
        <v>0.4</v>
      </c>
      <c r="L20" s="5">
        <v>0</v>
      </c>
      <c r="M20" s="5">
        <v>0.02</v>
      </c>
      <c r="N20" s="5">
        <v>0</v>
      </c>
    </row>
    <row r="21" spans="1:14" ht="17.25" customHeight="1" thickBot="1" x14ac:dyDescent="0.3">
      <c r="A21" s="7" t="s">
        <v>27</v>
      </c>
      <c r="B21" s="8" t="s">
        <v>28</v>
      </c>
      <c r="C21" s="9">
        <v>0.03</v>
      </c>
      <c r="D21" s="9">
        <v>3.1</v>
      </c>
      <c r="E21" s="9">
        <v>0.5</v>
      </c>
      <c r="F21" s="9">
        <v>20.3</v>
      </c>
      <c r="G21" s="9">
        <v>97.2</v>
      </c>
      <c r="H21" s="5">
        <v>0</v>
      </c>
      <c r="I21" s="5">
        <v>0.09</v>
      </c>
      <c r="J21" s="5">
        <v>0</v>
      </c>
      <c r="K21" s="5">
        <v>9</v>
      </c>
      <c r="L21" s="5">
        <v>6.5</v>
      </c>
      <c r="M21" s="5">
        <v>1</v>
      </c>
      <c r="N21" s="5">
        <v>43.5</v>
      </c>
    </row>
    <row r="22" spans="1:14" ht="16.5" thickBot="1" x14ac:dyDescent="0.3">
      <c r="A22" s="7"/>
      <c r="B22" s="8" t="s">
        <v>29</v>
      </c>
      <c r="C22" s="14">
        <v>0.75</v>
      </c>
      <c r="D22" s="14">
        <v>25.48</v>
      </c>
      <c r="E22" s="14">
        <v>23.32</v>
      </c>
      <c r="F22" s="14">
        <v>104.34</v>
      </c>
      <c r="G22" s="14">
        <v>720.05</v>
      </c>
      <c r="H22" s="15">
        <f t="shared" ref="H22:N22" si="1">SUM(H16:H21)</f>
        <v>0.17</v>
      </c>
      <c r="I22" s="15">
        <f t="shared" si="1"/>
        <v>0.36</v>
      </c>
      <c r="J22" s="15">
        <f t="shared" si="1"/>
        <v>20.53</v>
      </c>
      <c r="K22" s="15">
        <f t="shared" si="1"/>
        <v>331.52</v>
      </c>
      <c r="L22" s="15">
        <f t="shared" si="1"/>
        <v>75.08</v>
      </c>
      <c r="M22" s="15">
        <f t="shared" si="1"/>
        <v>5.45</v>
      </c>
      <c r="N22" s="15">
        <f t="shared" si="1"/>
        <v>334.28</v>
      </c>
    </row>
    <row r="23" spans="1:14" ht="20.25" customHeight="1" thickBot="1" x14ac:dyDescent="0.3">
      <c r="A23" s="7"/>
      <c r="B23" s="16" t="s">
        <v>42</v>
      </c>
      <c r="C23" s="4"/>
      <c r="D23" s="4"/>
      <c r="E23" s="4"/>
      <c r="F23" s="4"/>
      <c r="G23" s="4"/>
      <c r="H23" s="5"/>
      <c r="I23" s="5"/>
      <c r="J23" s="5"/>
      <c r="K23" s="5"/>
      <c r="L23" s="5"/>
      <c r="M23" s="5"/>
      <c r="N23" s="5"/>
    </row>
    <row r="24" spans="1:14" ht="59.25" customHeight="1" thickBot="1" x14ac:dyDescent="0.3">
      <c r="A24" s="12">
        <v>31</v>
      </c>
      <c r="B24" s="17" t="s">
        <v>43</v>
      </c>
      <c r="C24" s="9">
        <v>0.08</v>
      </c>
      <c r="D24" s="9">
        <v>1.68</v>
      </c>
      <c r="E24" s="9">
        <v>3.05</v>
      </c>
      <c r="F24" s="9">
        <v>5.41</v>
      </c>
      <c r="G24" s="9">
        <v>52.44</v>
      </c>
      <c r="H24" s="5">
        <v>5</v>
      </c>
      <c r="I24" s="5">
        <v>0.03</v>
      </c>
      <c r="J24" s="5">
        <v>1.9</v>
      </c>
      <c r="K24" s="5">
        <v>60</v>
      </c>
      <c r="L24" s="5">
        <v>12</v>
      </c>
      <c r="M24" s="5">
        <v>0.27</v>
      </c>
      <c r="N24" s="5">
        <v>26</v>
      </c>
    </row>
    <row r="25" spans="1:14" ht="37.5" customHeight="1" thickBot="1" x14ac:dyDescent="0.3">
      <c r="A25" s="12" t="s">
        <v>44</v>
      </c>
      <c r="B25" s="8" t="s">
        <v>45</v>
      </c>
      <c r="C25" s="9">
        <v>0.2</v>
      </c>
      <c r="D25" s="9">
        <v>1.68</v>
      </c>
      <c r="E25" s="9">
        <v>4.09</v>
      </c>
      <c r="F25" s="9">
        <v>15.27</v>
      </c>
      <c r="G25" s="9">
        <v>135.80000000000001</v>
      </c>
      <c r="H25" s="5">
        <v>0.3</v>
      </c>
      <c r="I25" s="5">
        <v>0.01</v>
      </c>
      <c r="J25" s="5">
        <v>2.6</v>
      </c>
      <c r="K25" s="5">
        <v>74.3</v>
      </c>
      <c r="L25" s="5">
        <v>37.9</v>
      </c>
      <c r="M25" s="5">
        <v>1.8</v>
      </c>
      <c r="N25" s="5">
        <v>79.599999999999994</v>
      </c>
    </row>
    <row r="26" spans="1:14" ht="31.5" customHeight="1" thickBot="1" x14ac:dyDescent="0.3">
      <c r="A26" s="12" t="s">
        <v>46</v>
      </c>
      <c r="B26" s="8" t="s">
        <v>47</v>
      </c>
      <c r="C26" s="9">
        <v>0.15</v>
      </c>
      <c r="D26" s="9">
        <v>6.92</v>
      </c>
      <c r="E26" s="9">
        <v>7.85</v>
      </c>
      <c r="F26" s="9">
        <v>33.340000000000003</v>
      </c>
      <c r="G26" s="9">
        <v>253</v>
      </c>
      <c r="H26" s="5">
        <v>0.02</v>
      </c>
      <c r="I26" s="5">
        <v>0.15</v>
      </c>
      <c r="J26" s="5">
        <v>2.2999999999999998</v>
      </c>
      <c r="K26" s="5">
        <v>101.2</v>
      </c>
      <c r="L26" s="5">
        <v>0.98</v>
      </c>
      <c r="M26" s="5">
        <v>0.56000000000000005</v>
      </c>
      <c r="N26" s="5">
        <v>17.7</v>
      </c>
    </row>
    <row r="27" spans="1:14" ht="39.75" customHeight="1" thickBot="1" x14ac:dyDescent="0.3">
      <c r="A27" s="12" t="s">
        <v>48</v>
      </c>
      <c r="B27" s="8" t="s">
        <v>49</v>
      </c>
      <c r="C27" s="9">
        <v>0.09</v>
      </c>
      <c r="D27" s="9">
        <v>9.14</v>
      </c>
      <c r="E27" s="9">
        <v>8.3000000000000007</v>
      </c>
      <c r="F27" s="9">
        <v>6.05</v>
      </c>
      <c r="G27" s="9">
        <v>157.06</v>
      </c>
      <c r="H27" s="13">
        <v>6.12</v>
      </c>
      <c r="I27" s="13">
        <v>0.14000000000000001</v>
      </c>
      <c r="J27" s="13">
        <v>12.16</v>
      </c>
      <c r="K27" s="13">
        <v>91.66</v>
      </c>
      <c r="L27" s="13">
        <v>18.149999999999999</v>
      </c>
      <c r="M27" s="13">
        <v>1.3</v>
      </c>
      <c r="N27" s="13">
        <v>171.23</v>
      </c>
    </row>
    <row r="28" spans="1:14" ht="22.5" customHeight="1" thickBot="1" x14ac:dyDescent="0.3">
      <c r="A28" s="7" t="s">
        <v>25</v>
      </c>
      <c r="B28" s="8" t="s">
        <v>50</v>
      </c>
      <c r="C28" s="9">
        <v>0.2</v>
      </c>
      <c r="D28" s="9">
        <v>0.1</v>
      </c>
      <c r="E28" s="9">
        <v>0</v>
      </c>
      <c r="F28" s="9">
        <v>20.2</v>
      </c>
      <c r="G28" s="9">
        <v>77.099999999999994</v>
      </c>
      <c r="H28" s="5">
        <v>0</v>
      </c>
      <c r="I28" s="5">
        <v>0</v>
      </c>
      <c r="J28" s="5">
        <v>0.02</v>
      </c>
      <c r="K28" s="5">
        <v>5.54</v>
      </c>
      <c r="L28" s="5">
        <v>2.67</v>
      </c>
      <c r="M28" s="5">
        <v>0.13</v>
      </c>
      <c r="N28" s="5">
        <v>3.71</v>
      </c>
    </row>
    <row r="29" spans="1:14" ht="15" customHeight="1" thickBot="1" x14ac:dyDescent="0.3">
      <c r="A29" s="7" t="s">
        <v>27</v>
      </c>
      <c r="B29" s="8" t="s">
        <v>28</v>
      </c>
      <c r="C29" s="9">
        <v>0.03</v>
      </c>
      <c r="D29" s="9">
        <v>3.1</v>
      </c>
      <c r="E29" s="9">
        <v>0.5</v>
      </c>
      <c r="F29" s="9">
        <v>20.3</v>
      </c>
      <c r="G29" s="9">
        <v>86.3</v>
      </c>
      <c r="H29" s="5">
        <v>0</v>
      </c>
      <c r="I29" s="5">
        <v>0.09</v>
      </c>
      <c r="J29" s="5">
        <v>0</v>
      </c>
      <c r="K29" s="5">
        <v>9</v>
      </c>
      <c r="L29" s="5">
        <v>9.5</v>
      </c>
      <c r="M29" s="5">
        <v>1</v>
      </c>
      <c r="N29" s="5">
        <v>43.5</v>
      </c>
    </row>
    <row r="30" spans="1:14" ht="16.5" thickBot="1" x14ac:dyDescent="0.3">
      <c r="A30" s="7"/>
      <c r="B30" s="8" t="s">
        <v>29</v>
      </c>
      <c r="C30" s="14">
        <v>0.75</v>
      </c>
      <c r="D30" s="14">
        <v>22.62</v>
      </c>
      <c r="E30" s="14">
        <v>23.79</v>
      </c>
      <c r="F30" s="14">
        <f>SUM(F24:F29)</f>
        <v>100.57</v>
      </c>
      <c r="G30" s="14">
        <v>705.7</v>
      </c>
      <c r="H30" s="15">
        <f>SUM(H24:H28)</f>
        <v>11.44</v>
      </c>
      <c r="I30" s="15">
        <f t="shared" ref="I30:N30" si="2">SUM(I24:I29)</f>
        <v>0.42000000000000004</v>
      </c>
      <c r="J30" s="15">
        <f t="shared" si="2"/>
        <v>18.98</v>
      </c>
      <c r="K30" s="15">
        <f t="shared" si="2"/>
        <v>341.7</v>
      </c>
      <c r="L30" s="15">
        <f t="shared" si="2"/>
        <v>81.2</v>
      </c>
      <c r="M30" s="15">
        <f t="shared" si="2"/>
        <v>5.0600000000000005</v>
      </c>
      <c r="N30" s="15">
        <f t="shared" si="2"/>
        <v>341.73999999999995</v>
      </c>
    </row>
    <row r="31" spans="1:14" ht="17.25" customHeight="1" thickBot="1" x14ac:dyDescent="0.3">
      <c r="A31" s="7"/>
      <c r="B31" s="16" t="s">
        <v>51</v>
      </c>
      <c r="C31" s="4"/>
      <c r="D31" s="4"/>
      <c r="E31" s="4"/>
      <c r="F31" s="4"/>
      <c r="G31" s="4"/>
      <c r="H31" s="5"/>
      <c r="I31" s="5"/>
      <c r="J31" s="5"/>
      <c r="K31" s="5"/>
      <c r="L31" s="5"/>
      <c r="M31" s="5"/>
      <c r="N31" s="5"/>
    </row>
    <row r="32" spans="1:14" ht="24.75" customHeight="1" thickBot="1" x14ac:dyDescent="0.3">
      <c r="A32" s="7" t="s">
        <v>52</v>
      </c>
      <c r="B32" s="8" t="s">
        <v>53</v>
      </c>
      <c r="C32" s="9">
        <v>0.08</v>
      </c>
      <c r="D32" s="9">
        <v>0.46</v>
      </c>
      <c r="E32" s="9">
        <v>2.65</v>
      </c>
      <c r="F32" s="9">
        <v>1.43</v>
      </c>
      <c r="G32" s="9">
        <v>40.380000000000003</v>
      </c>
      <c r="H32" s="5">
        <v>7.0000000000000007E-2</v>
      </c>
      <c r="I32" s="5">
        <v>0</v>
      </c>
      <c r="J32" s="5">
        <v>0</v>
      </c>
      <c r="K32" s="5">
        <v>1.6</v>
      </c>
      <c r="L32" s="5">
        <v>0</v>
      </c>
      <c r="M32" s="5">
        <v>0.02</v>
      </c>
      <c r="N32" s="5">
        <v>1.9</v>
      </c>
    </row>
    <row r="33" spans="1:14" ht="47.25" customHeight="1" thickBot="1" x14ac:dyDescent="0.3">
      <c r="A33" s="12" t="s">
        <v>19</v>
      </c>
      <c r="B33" s="8" t="s">
        <v>20</v>
      </c>
      <c r="C33" s="9">
        <v>0.2</v>
      </c>
      <c r="D33" s="9">
        <v>3.86</v>
      </c>
      <c r="E33" s="9">
        <v>3.93</v>
      </c>
      <c r="F33" s="9">
        <v>19.559999999999999</v>
      </c>
      <c r="G33" s="9">
        <v>146.83000000000001</v>
      </c>
      <c r="H33" s="5">
        <v>0.2</v>
      </c>
      <c r="I33" s="5">
        <v>0.02</v>
      </c>
      <c r="J33" s="5">
        <v>6</v>
      </c>
      <c r="K33" s="5">
        <v>76.319999999999993</v>
      </c>
      <c r="L33" s="5">
        <v>8.5</v>
      </c>
      <c r="M33" s="5">
        <v>1.03</v>
      </c>
      <c r="N33" s="5">
        <v>22.45</v>
      </c>
    </row>
    <row r="34" spans="1:14" ht="24.75" customHeight="1" thickBot="1" x14ac:dyDescent="0.3">
      <c r="A34" s="12" t="s">
        <v>54</v>
      </c>
      <c r="B34" s="8" t="s">
        <v>55</v>
      </c>
      <c r="C34" s="9">
        <v>0.15</v>
      </c>
      <c r="D34" s="9">
        <v>14.3</v>
      </c>
      <c r="E34" s="9">
        <v>12.91</v>
      </c>
      <c r="F34" s="9">
        <v>35.69</v>
      </c>
      <c r="G34" s="9">
        <v>214.34</v>
      </c>
      <c r="H34" s="13">
        <v>60</v>
      </c>
      <c r="I34" s="13">
        <v>0.08</v>
      </c>
      <c r="J34" s="13">
        <v>11.32</v>
      </c>
      <c r="K34" s="13">
        <v>112.56</v>
      </c>
      <c r="L34" s="13">
        <v>32.25</v>
      </c>
      <c r="M34" s="13">
        <v>1.74</v>
      </c>
      <c r="N34" s="13">
        <v>149.13</v>
      </c>
    </row>
    <row r="35" spans="1:14" ht="32.25" customHeight="1" thickBot="1" x14ac:dyDescent="0.3">
      <c r="A35" s="7" t="s">
        <v>56</v>
      </c>
      <c r="B35" s="8" t="s">
        <v>57</v>
      </c>
      <c r="C35" s="9">
        <v>0.2</v>
      </c>
      <c r="D35" s="9">
        <v>1.2</v>
      </c>
      <c r="E35" s="9">
        <v>1.33</v>
      </c>
      <c r="F35" s="9">
        <v>12.27</v>
      </c>
      <c r="G35" s="9">
        <v>116</v>
      </c>
      <c r="H35" s="5">
        <v>0.02</v>
      </c>
      <c r="I35" s="5">
        <v>0.06</v>
      </c>
      <c r="J35" s="5">
        <v>0.52</v>
      </c>
      <c r="K35" s="5">
        <v>122.36</v>
      </c>
      <c r="L35" s="5">
        <v>20.38</v>
      </c>
      <c r="M35" s="5">
        <v>0.46</v>
      </c>
      <c r="N35" s="5">
        <v>111.06</v>
      </c>
    </row>
    <row r="36" spans="1:14" ht="24.75" customHeight="1" thickBot="1" x14ac:dyDescent="0.3">
      <c r="A36" s="7" t="s">
        <v>27</v>
      </c>
      <c r="B36" s="8" t="s">
        <v>28</v>
      </c>
      <c r="C36" s="9">
        <v>0.03</v>
      </c>
      <c r="D36" s="9">
        <v>3.1</v>
      </c>
      <c r="E36" s="9">
        <v>0.5</v>
      </c>
      <c r="F36" s="9">
        <v>20.3</v>
      </c>
      <c r="G36" s="9">
        <v>97.2</v>
      </c>
      <c r="H36" s="5">
        <v>0</v>
      </c>
      <c r="I36" s="5">
        <v>0.09</v>
      </c>
      <c r="J36" s="5">
        <v>0</v>
      </c>
      <c r="K36" s="5">
        <v>9</v>
      </c>
      <c r="L36" s="5">
        <v>9.5</v>
      </c>
      <c r="M36" s="5">
        <v>1</v>
      </c>
      <c r="N36" s="5">
        <v>43.5</v>
      </c>
    </row>
    <row r="37" spans="1:14" ht="34.5" customHeight="1" thickBot="1" x14ac:dyDescent="0.3">
      <c r="A37" s="7" t="s">
        <v>27</v>
      </c>
      <c r="B37" s="8" t="s">
        <v>58</v>
      </c>
      <c r="C37" s="9">
        <v>0.04</v>
      </c>
      <c r="D37" s="9">
        <v>3.12</v>
      </c>
      <c r="E37" s="9">
        <v>7.52</v>
      </c>
      <c r="F37" s="9">
        <v>13.23</v>
      </c>
      <c r="G37" s="9">
        <v>151.62</v>
      </c>
      <c r="H37" s="5">
        <v>0</v>
      </c>
      <c r="I37" s="5">
        <v>0.08</v>
      </c>
      <c r="J37" s="5">
        <v>0.35</v>
      </c>
      <c r="K37" s="5">
        <v>15.63</v>
      </c>
      <c r="L37" s="5">
        <v>12.3</v>
      </c>
      <c r="M37" s="5">
        <v>1</v>
      </c>
      <c r="N37" s="5">
        <v>42</v>
      </c>
    </row>
    <row r="38" spans="1:14" ht="16.5" thickBot="1" x14ac:dyDescent="0.3">
      <c r="A38" s="7"/>
      <c r="B38" s="8" t="s">
        <v>29</v>
      </c>
      <c r="C38" s="14">
        <v>0.7</v>
      </c>
      <c r="D38" s="14">
        <v>26.04</v>
      </c>
      <c r="E38" s="14">
        <v>28.84</v>
      </c>
      <c r="F38" s="14">
        <v>102.48</v>
      </c>
      <c r="G38" s="14">
        <v>766.37</v>
      </c>
      <c r="H38" s="15">
        <f t="shared" ref="H38:N38" si="3">SUM(H32:H37)</f>
        <v>60.290000000000006</v>
      </c>
      <c r="I38" s="15">
        <f t="shared" si="3"/>
        <v>0.33</v>
      </c>
      <c r="J38" s="15">
        <f t="shared" si="3"/>
        <v>18.190000000000001</v>
      </c>
      <c r="K38" s="15">
        <f t="shared" si="3"/>
        <v>337.46999999999997</v>
      </c>
      <c r="L38" s="15">
        <f t="shared" si="3"/>
        <v>82.929999999999993</v>
      </c>
      <c r="M38" s="15">
        <f t="shared" si="3"/>
        <v>5.25</v>
      </c>
      <c r="N38" s="15">
        <f t="shared" si="3"/>
        <v>370.03999999999996</v>
      </c>
    </row>
    <row r="39" spans="1:14" ht="16.5" hidden="1" thickBot="1" x14ac:dyDescent="0.3">
      <c r="A39" s="7"/>
      <c r="B39" s="8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</row>
    <row r="40" spans="1:14" ht="16.5" customHeight="1" thickBot="1" x14ac:dyDescent="0.3">
      <c r="A40" s="7"/>
      <c r="B40" s="16" t="s">
        <v>59</v>
      </c>
      <c r="C40" s="4"/>
      <c r="D40" s="4"/>
      <c r="E40" s="4"/>
      <c r="F40" s="4"/>
      <c r="G40" s="4"/>
      <c r="H40" s="5"/>
      <c r="I40" s="5"/>
      <c r="J40" s="5"/>
      <c r="K40" s="5"/>
      <c r="L40" s="5"/>
      <c r="M40" s="5"/>
      <c r="N40" s="5"/>
    </row>
    <row r="41" spans="1:14" ht="30.75" customHeight="1" thickBot="1" x14ac:dyDescent="0.3">
      <c r="A41" s="7">
        <v>126</v>
      </c>
      <c r="B41" s="8" t="s">
        <v>60</v>
      </c>
      <c r="C41" s="9">
        <v>0.08</v>
      </c>
      <c r="D41" s="9">
        <v>3.48</v>
      </c>
      <c r="E41" s="9">
        <v>5.04</v>
      </c>
      <c r="F41" s="9">
        <v>5.19</v>
      </c>
      <c r="G41" s="9">
        <v>68.400000000000006</v>
      </c>
      <c r="H41" s="13">
        <v>0</v>
      </c>
      <c r="I41" s="13">
        <v>0.05</v>
      </c>
      <c r="J41" s="13">
        <v>4.25</v>
      </c>
      <c r="K41" s="13">
        <v>79.540000000000006</v>
      </c>
      <c r="L41" s="13">
        <v>15.85</v>
      </c>
      <c r="M41" s="13">
        <v>0.08</v>
      </c>
      <c r="N41" s="13">
        <v>66.36</v>
      </c>
    </row>
    <row r="42" spans="1:14" ht="36" customHeight="1" thickBot="1" x14ac:dyDescent="0.3">
      <c r="A42" s="12" t="s">
        <v>35</v>
      </c>
      <c r="B42" s="8" t="s">
        <v>36</v>
      </c>
      <c r="C42" s="9">
        <v>0.2</v>
      </c>
      <c r="D42" s="9">
        <v>1.56</v>
      </c>
      <c r="E42" s="9">
        <v>3.91</v>
      </c>
      <c r="F42" s="9">
        <v>7.84</v>
      </c>
      <c r="G42" s="9">
        <v>113.8</v>
      </c>
      <c r="H42" s="5">
        <v>0</v>
      </c>
      <c r="I42" s="5">
        <v>0.03</v>
      </c>
      <c r="J42" s="5">
        <v>16</v>
      </c>
      <c r="K42" s="5">
        <v>30.85</v>
      </c>
      <c r="L42" s="5">
        <v>8</v>
      </c>
      <c r="M42" s="5">
        <v>2</v>
      </c>
      <c r="N42" s="5">
        <v>0</v>
      </c>
    </row>
    <row r="43" spans="1:14" ht="30" customHeight="1" thickBot="1" x14ac:dyDescent="0.3">
      <c r="A43" s="7" t="s">
        <v>37</v>
      </c>
      <c r="B43" s="8" t="s">
        <v>38</v>
      </c>
      <c r="C43" s="9">
        <v>0.15</v>
      </c>
      <c r="D43" s="9">
        <v>5.52</v>
      </c>
      <c r="E43" s="9">
        <v>4.5199999999999996</v>
      </c>
      <c r="F43" s="9">
        <v>26.45</v>
      </c>
      <c r="G43" s="9">
        <v>186.9</v>
      </c>
      <c r="H43" s="5">
        <v>0.02</v>
      </c>
      <c r="I43" s="5">
        <v>7.0000000000000007E-2</v>
      </c>
      <c r="J43" s="5">
        <v>0</v>
      </c>
      <c r="K43" s="5">
        <v>75.23</v>
      </c>
      <c r="L43" s="5">
        <v>15.44</v>
      </c>
      <c r="M43" s="5">
        <v>1.07</v>
      </c>
      <c r="N43" s="5">
        <v>46.5</v>
      </c>
    </row>
    <row r="44" spans="1:14" ht="27.75" customHeight="1" thickBot="1" x14ac:dyDescent="0.3">
      <c r="A44" s="12" t="s">
        <v>61</v>
      </c>
      <c r="B44" s="8" t="s">
        <v>62</v>
      </c>
      <c r="C44" s="9">
        <v>0.09</v>
      </c>
      <c r="D44" s="9">
        <v>8.32</v>
      </c>
      <c r="E44" s="9">
        <v>9.24</v>
      </c>
      <c r="F44" s="9">
        <v>12.56</v>
      </c>
      <c r="G44" s="9">
        <v>183</v>
      </c>
      <c r="H44" s="5">
        <v>28.75</v>
      </c>
      <c r="I44" s="13">
        <v>0.1</v>
      </c>
      <c r="J44" s="13">
        <v>0.15</v>
      </c>
      <c r="K44" s="13">
        <v>143.25</v>
      </c>
      <c r="L44" s="13">
        <v>32.54</v>
      </c>
      <c r="M44" s="13">
        <v>1.2</v>
      </c>
      <c r="N44" s="13">
        <v>206.78</v>
      </c>
    </row>
    <row r="45" spans="1:14" ht="16.5" thickBot="1" x14ac:dyDescent="0.3">
      <c r="A45" s="7" t="s">
        <v>63</v>
      </c>
      <c r="B45" s="8" t="s">
        <v>64</v>
      </c>
      <c r="C45" s="9">
        <v>0.2</v>
      </c>
      <c r="D45" s="9">
        <v>1.36</v>
      </c>
      <c r="E45" s="9">
        <v>0</v>
      </c>
      <c r="F45" s="9">
        <v>29.02</v>
      </c>
      <c r="G45" s="9">
        <v>116.19</v>
      </c>
      <c r="H45" s="5">
        <v>0</v>
      </c>
      <c r="I45" s="5">
        <v>0</v>
      </c>
      <c r="J45" s="5">
        <v>0</v>
      </c>
      <c r="K45" s="5">
        <v>0.3</v>
      </c>
      <c r="L45" s="5">
        <v>0</v>
      </c>
      <c r="M45" s="5">
        <v>0.04</v>
      </c>
      <c r="N45" s="5">
        <v>0</v>
      </c>
    </row>
    <row r="46" spans="1:14" ht="19.5" customHeight="1" thickBot="1" x14ac:dyDescent="0.3">
      <c r="A46" s="7" t="s">
        <v>27</v>
      </c>
      <c r="B46" s="8" t="s">
        <v>28</v>
      </c>
      <c r="C46" s="9">
        <v>0.03</v>
      </c>
      <c r="D46" s="9">
        <v>3.1</v>
      </c>
      <c r="E46" s="9">
        <v>0.5</v>
      </c>
      <c r="F46" s="9">
        <v>20.3</v>
      </c>
      <c r="G46" s="9">
        <v>97.2</v>
      </c>
      <c r="H46" s="5">
        <v>0</v>
      </c>
      <c r="I46" s="5">
        <v>0.09</v>
      </c>
      <c r="J46" s="5">
        <v>0</v>
      </c>
      <c r="K46" s="5">
        <v>9</v>
      </c>
      <c r="L46" s="5">
        <v>9.5</v>
      </c>
      <c r="M46" s="5">
        <v>1</v>
      </c>
      <c r="N46" s="5">
        <v>43.5</v>
      </c>
    </row>
    <row r="47" spans="1:14" ht="16.5" thickBot="1" x14ac:dyDescent="0.3">
      <c r="A47" s="7"/>
      <c r="B47" s="8" t="s">
        <v>29</v>
      </c>
      <c r="C47" s="14">
        <v>0.75</v>
      </c>
      <c r="D47" s="14">
        <v>23.34</v>
      </c>
      <c r="E47" s="14">
        <v>23.21</v>
      </c>
      <c r="F47" s="14">
        <f>SUM(F41:F46)</f>
        <v>101.36</v>
      </c>
      <c r="G47" s="14">
        <v>765.49</v>
      </c>
      <c r="H47" s="15">
        <f t="shared" ref="H47:N47" si="4">SUM(H41:H46)</f>
        <v>28.77</v>
      </c>
      <c r="I47" s="15">
        <f t="shared" si="4"/>
        <v>0.33999999999999997</v>
      </c>
      <c r="J47" s="15">
        <f t="shared" si="4"/>
        <v>20.399999999999999</v>
      </c>
      <c r="K47" s="15">
        <f t="shared" si="4"/>
        <v>338.17</v>
      </c>
      <c r="L47" s="15">
        <f t="shared" si="4"/>
        <v>81.33</v>
      </c>
      <c r="M47" s="15">
        <f t="shared" si="4"/>
        <v>5.3900000000000006</v>
      </c>
      <c r="N47" s="15">
        <f t="shared" si="4"/>
        <v>363.14</v>
      </c>
    </row>
    <row r="48" spans="1:14" ht="18.75" customHeight="1" thickBot="1" x14ac:dyDescent="0.3">
      <c r="A48" s="7"/>
      <c r="B48" s="16" t="s">
        <v>65</v>
      </c>
      <c r="C48" s="4"/>
      <c r="D48" s="4"/>
      <c r="E48" s="4"/>
      <c r="F48" s="4"/>
      <c r="G48" s="4"/>
      <c r="H48" s="5"/>
      <c r="I48" s="5"/>
      <c r="J48" s="5"/>
      <c r="K48" s="5"/>
      <c r="L48" s="5"/>
      <c r="M48" s="5"/>
      <c r="N48" s="5"/>
    </row>
    <row r="49" spans="1:14" ht="43.5" customHeight="1" thickBot="1" x14ac:dyDescent="0.3">
      <c r="A49" s="7" t="s">
        <v>66</v>
      </c>
      <c r="B49" s="8" t="s">
        <v>34</v>
      </c>
      <c r="C49" s="9">
        <v>0.08</v>
      </c>
      <c r="D49" s="9">
        <v>0.56000000000000005</v>
      </c>
      <c r="E49" s="9">
        <v>4</v>
      </c>
      <c r="F49" s="9">
        <v>6.72</v>
      </c>
      <c r="G49" s="9">
        <v>60.16</v>
      </c>
      <c r="H49" s="5">
        <v>0.02</v>
      </c>
      <c r="I49" s="5">
        <v>0.01</v>
      </c>
      <c r="J49" s="5">
        <v>7.25</v>
      </c>
      <c r="K49" s="5">
        <v>29.72</v>
      </c>
      <c r="L49" s="5">
        <v>16.13</v>
      </c>
      <c r="M49" s="5">
        <v>0.04</v>
      </c>
      <c r="N49" s="5">
        <v>19.23</v>
      </c>
    </row>
    <row r="50" spans="1:14" ht="29.25" customHeight="1" thickBot="1" x14ac:dyDescent="0.3">
      <c r="A50" s="12" t="s">
        <v>67</v>
      </c>
      <c r="B50" s="8" t="s">
        <v>68</v>
      </c>
      <c r="C50" s="9">
        <v>0.2</v>
      </c>
      <c r="D50" s="9">
        <v>5.7</v>
      </c>
      <c r="E50" s="9">
        <v>1.75</v>
      </c>
      <c r="F50" s="9">
        <v>13.6</v>
      </c>
      <c r="G50" s="9">
        <v>153.9</v>
      </c>
      <c r="H50" s="5">
        <v>0.5</v>
      </c>
      <c r="I50" s="5">
        <v>0.02</v>
      </c>
      <c r="J50" s="5">
        <v>7.89</v>
      </c>
      <c r="K50" s="5">
        <v>29</v>
      </c>
      <c r="L50" s="5">
        <v>22.35</v>
      </c>
      <c r="M50" s="5">
        <v>1.75</v>
      </c>
      <c r="N50" s="5">
        <v>105.2</v>
      </c>
    </row>
    <row r="51" spans="1:14" ht="27.75" customHeight="1" thickBot="1" x14ac:dyDescent="0.3">
      <c r="A51" s="12" t="s">
        <v>69</v>
      </c>
      <c r="B51" s="8" t="s">
        <v>47</v>
      </c>
      <c r="C51" s="9">
        <v>0.15</v>
      </c>
      <c r="D51" s="9">
        <v>0.38</v>
      </c>
      <c r="E51" s="9">
        <v>7.85</v>
      </c>
      <c r="F51" s="9">
        <v>33.340000000000003</v>
      </c>
      <c r="G51" s="9">
        <v>253</v>
      </c>
      <c r="H51" s="5">
        <v>0.02</v>
      </c>
      <c r="I51" s="5">
        <v>0.15</v>
      </c>
      <c r="J51" s="5">
        <v>2.2999999999999998</v>
      </c>
      <c r="K51" s="5">
        <v>101.2</v>
      </c>
      <c r="L51" s="5">
        <v>0.98</v>
      </c>
      <c r="M51" s="5">
        <v>0.95</v>
      </c>
      <c r="N51" s="5">
        <v>17.7</v>
      </c>
    </row>
    <row r="52" spans="1:14" ht="42" customHeight="1" thickBot="1" x14ac:dyDescent="0.3">
      <c r="A52" s="12" t="s">
        <v>48</v>
      </c>
      <c r="B52" s="8" t="s">
        <v>40</v>
      </c>
      <c r="C52" s="9">
        <v>0.09</v>
      </c>
      <c r="D52" s="9">
        <v>12.04</v>
      </c>
      <c r="E52" s="9">
        <v>11.98</v>
      </c>
      <c r="F52" s="9">
        <v>14.01</v>
      </c>
      <c r="G52" s="9">
        <v>145.80000000000001</v>
      </c>
      <c r="H52" s="5">
        <v>0.13</v>
      </c>
      <c r="I52" s="5">
        <v>0.15</v>
      </c>
      <c r="J52" s="5">
        <v>1.28</v>
      </c>
      <c r="K52" s="5">
        <v>186.32</v>
      </c>
      <c r="L52" s="5">
        <v>26.01</v>
      </c>
      <c r="M52" s="5">
        <v>1.32</v>
      </c>
      <c r="N52" s="5">
        <v>194.7</v>
      </c>
    </row>
    <row r="53" spans="1:14" ht="30.75" customHeight="1" thickBot="1" x14ac:dyDescent="0.3">
      <c r="A53" s="7" t="s">
        <v>70</v>
      </c>
      <c r="B53" s="8" t="s">
        <v>71</v>
      </c>
      <c r="C53" s="9">
        <v>0.2</v>
      </c>
      <c r="D53" s="9">
        <v>1.2</v>
      </c>
      <c r="E53" s="9">
        <v>1.33</v>
      </c>
      <c r="F53" s="9">
        <v>12.27</v>
      </c>
      <c r="G53" s="9">
        <v>55.35</v>
      </c>
      <c r="H53" s="5">
        <v>0</v>
      </c>
      <c r="I53" s="5">
        <v>0</v>
      </c>
      <c r="J53" s="5">
        <v>0</v>
      </c>
      <c r="K53" s="5">
        <v>8.3699999999999992</v>
      </c>
      <c r="L53" s="5">
        <v>1.8</v>
      </c>
      <c r="M53" s="5">
        <v>0</v>
      </c>
      <c r="N53" s="5">
        <v>0</v>
      </c>
    </row>
    <row r="54" spans="1:14" ht="18.75" customHeight="1" thickBot="1" x14ac:dyDescent="0.3">
      <c r="A54" s="7" t="s">
        <v>27</v>
      </c>
      <c r="B54" s="8" t="s">
        <v>28</v>
      </c>
      <c r="C54" s="9">
        <v>0.03</v>
      </c>
      <c r="D54" s="9">
        <v>3.1</v>
      </c>
      <c r="E54" s="9">
        <v>0.5</v>
      </c>
      <c r="F54" s="9">
        <v>20.3</v>
      </c>
      <c r="G54" s="9">
        <v>97.2</v>
      </c>
      <c r="H54" s="5">
        <v>0</v>
      </c>
      <c r="I54" s="5">
        <v>0.09</v>
      </c>
      <c r="J54" s="5">
        <v>0</v>
      </c>
      <c r="K54" s="5">
        <v>9</v>
      </c>
      <c r="L54" s="5">
        <v>9.5</v>
      </c>
      <c r="M54" s="5">
        <v>1</v>
      </c>
      <c r="N54" s="5">
        <v>43.5</v>
      </c>
    </row>
    <row r="55" spans="1:14" ht="16.5" thickBot="1" x14ac:dyDescent="0.3">
      <c r="A55" s="7"/>
      <c r="B55" s="8" t="s">
        <v>29</v>
      </c>
      <c r="C55" s="14">
        <v>0.75</v>
      </c>
      <c r="D55" s="14">
        <v>22.98</v>
      </c>
      <c r="E55" s="14">
        <v>27.41</v>
      </c>
      <c r="F55" s="14">
        <v>100.24</v>
      </c>
      <c r="G55" s="14">
        <v>765.41</v>
      </c>
      <c r="H55" s="15">
        <f t="shared" ref="H55:N55" si="5">SUM(H49:H54)</f>
        <v>0.67</v>
      </c>
      <c r="I55" s="15">
        <f t="shared" si="5"/>
        <v>0.41999999999999993</v>
      </c>
      <c r="J55" s="15">
        <f t="shared" si="5"/>
        <v>18.720000000000002</v>
      </c>
      <c r="K55" s="15">
        <f t="shared" si="5"/>
        <v>363.61</v>
      </c>
      <c r="L55" s="15">
        <f t="shared" si="5"/>
        <v>76.77</v>
      </c>
      <c r="M55" s="15">
        <f t="shared" si="5"/>
        <v>5.0600000000000005</v>
      </c>
      <c r="N55" s="15">
        <f t="shared" si="5"/>
        <v>380.33</v>
      </c>
    </row>
    <row r="56" spans="1:14" ht="20.25" customHeight="1" thickBot="1" x14ac:dyDescent="0.3">
      <c r="A56" s="7"/>
      <c r="B56" s="16" t="s">
        <v>72</v>
      </c>
      <c r="C56" s="4"/>
      <c r="D56" s="4"/>
      <c r="E56" s="4"/>
      <c r="F56" s="4"/>
      <c r="G56" s="4"/>
      <c r="H56" s="5"/>
      <c r="I56" s="5"/>
      <c r="J56" s="5"/>
      <c r="K56" s="5"/>
      <c r="L56" s="5"/>
      <c r="M56" s="5"/>
      <c r="N56" s="5"/>
    </row>
    <row r="57" spans="1:14" ht="27.75" customHeight="1" thickBot="1" x14ac:dyDescent="0.3">
      <c r="A57" s="7" t="s">
        <v>73</v>
      </c>
      <c r="B57" s="8" t="s">
        <v>74</v>
      </c>
      <c r="C57" s="9">
        <v>0.08</v>
      </c>
      <c r="D57" s="9">
        <v>5.68</v>
      </c>
      <c r="E57" s="9">
        <v>6.8</v>
      </c>
      <c r="F57" s="9">
        <v>24.73</v>
      </c>
      <c r="G57" s="9">
        <v>87.24</v>
      </c>
      <c r="H57" s="5">
        <v>5</v>
      </c>
      <c r="I57" s="5">
        <v>0.06</v>
      </c>
      <c r="J57" s="5">
        <v>6.23</v>
      </c>
      <c r="K57" s="5">
        <v>40</v>
      </c>
      <c r="L57" s="5">
        <v>32</v>
      </c>
      <c r="M57" s="5">
        <v>0.47</v>
      </c>
      <c r="N57" s="5">
        <v>26</v>
      </c>
    </row>
    <row r="58" spans="1:14" ht="27.75" customHeight="1" thickBot="1" x14ac:dyDescent="0.3">
      <c r="A58" s="12" t="s">
        <v>75</v>
      </c>
      <c r="B58" s="8" t="s">
        <v>76</v>
      </c>
      <c r="C58" s="9">
        <v>0.2</v>
      </c>
      <c r="D58" s="9">
        <v>2.15</v>
      </c>
      <c r="E58" s="9">
        <v>3.72</v>
      </c>
      <c r="F58" s="9">
        <v>13.62</v>
      </c>
      <c r="G58" s="9">
        <v>237.46</v>
      </c>
      <c r="H58" s="5">
        <v>0</v>
      </c>
      <c r="I58" s="5">
        <v>7.0000000000000007E-2</v>
      </c>
      <c r="J58" s="5">
        <v>5.28</v>
      </c>
      <c r="K58" s="5">
        <v>126.45</v>
      </c>
      <c r="L58" s="5">
        <v>29.31</v>
      </c>
      <c r="M58" s="5">
        <v>0.69</v>
      </c>
      <c r="N58" s="5">
        <v>20.14</v>
      </c>
    </row>
    <row r="59" spans="1:14" ht="21.75" customHeight="1" thickBot="1" x14ac:dyDescent="0.3">
      <c r="A59" s="7" t="s">
        <v>77</v>
      </c>
      <c r="B59" s="8" t="s">
        <v>55</v>
      </c>
      <c r="C59" s="9">
        <v>0.2</v>
      </c>
      <c r="D59" s="9">
        <v>14.3</v>
      </c>
      <c r="E59" s="9">
        <v>12.91</v>
      </c>
      <c r="F59" s="9">
        <v>35.69</v>
      </c>
      <c r="G59" s="9">
        <v>214.34</v>
      </c>
      <c r="H59" s="13">
        <v>19.420000000000002</v>
      </c>
      <c r="I59" s="13">
        <v>0.11</v>
      </c>
      <c r="J59" s="13">
        <v>6.01</v>
      </c>
      <c r="K59" s="13">
        <v>174.9</v>
      </c>
      <c r="L59" s="13">
        <v>1.97</v>
      </c>
      <c r="M59" s="13">
        <v>1.64</v>
      </c>
      <c r="N59" s="13">
        <v>253.98</v>
      </c>
    </row>
    <row r="60" spans="1:14" ht="18" customHeight="1" thickBot="1" x14ac:dyDescent="0.3">
      <c r="A60" s="7" t="s">
        <v>56</v>
      </c>
      <c r="B60" s="8" t="s">
        <v>78</v>
      </c>
      <c r="C60" s="9">
        <v>0.2</v>
      </c>
      <c r="D60" s="9">
        <v>0.1</v>
      </c>
      <c r="E60" s="9">
        <v>0</v>
      </c>
      <c r="F60" s="9">
        <v>20.2</v>
      </c>
      <c r="G60" s="9">
        <v>77.099999999999994</v>
      </c>
      <c r="H60" s="5">
        <v>0</v>
      </c>
      <c r="I60" s="5">
        <v>0</v>
      </c>
      <c r="J60" s="5">
        <v>0.02</v>
      </c>
      <c r="K60" s="5">
        <v>5.54</v>
      </c>
      <c r="L60" s="5">
        <v>2.67</v>
      </c>
      <c r="M60" s="5">
        <v>0.37</v>
      </c>
      <c r="N60" s="5">
        <v>3.71</v>
      </c>
    </row>
    <row r="61" spans="1:14" ht="15" customHeight="1" thickBot="1" x14ac:dyDescent="0.3">
      <c r="A61" s="7" t="s">
        <v>27</v>
      </c>
      <c r="B61" s="8" t="s">
        <v>28</v>
      </c>
      <c r="C61" s="9">
        <v>0.03</v>
      </c>
      <c r="D61" s="9">
        <v>3.1</v>
      </c>
      <c r="E61" s="9">
        <v>0.5</v>
      </c>
      <c r="F61" s="9">
        <v>20.3</v>
      </c>
      <c r="G61" s="9">
        <v>97.2</v>
      </c>
      <c r="H61" s="5">
        <v>0</v>
      </c>
      <c r="I61" s="5">
        <v>0.09</v>
      </c>
      <c r="J61" s="5">
        <v>0</v>
      </c>
      <c r="K61" s="5">
        <v>9</v>
      </c>
      <c r="L61" s="5">
        <v>9.5</v>
      </c>
      <c r="M61" s="5">
        <v>1</v>
      </c>
      <c r="N61" s="5">
        <v>43.5</v>
      </c>
    </row>
    <row r="62" spans="1:14" ht="16.5" thickBot="1" x14ac:dyDescent="0.3">
      <c r="A62" s="7"/>
      <c r="B62" s="8" t="s">
        <v>79</v>
      </c>
      <c r="C62" s="14">
        <v>0.71</v>
      </c>
      <c r="D62" s="14">
        <v>25.33</v>
      </c>
      <c r="E62" s="14">
        <v>23.93</v>
      </c>
      <c r="F62" s="14">
        <v>114.54</v>
      </c>
      <c r="G62" s="14">
        <v>713.34</v>
      </c>
      <c r="H62" s="15">
        <f t="shared" ref="H62:N62" si="6">SUM(H57:H61)</f>
        <v>24.42</v>
      </c>
      <c r="I62" s="15">
        <f t="shared" si="6"/>
        <v>0.32999999999999996</v>
      </c>
      <c r="J62" s="15">
        <f t="shared" si="6"/>
        <v>17.540000000000003</v>
      </c>
      <c r="K62" s="15">
        <f t="shared" si="6"/>
        <v>355.89000000000004</v>
      </c>
      <c r="L62" s="15">
        <f t="shared" si="6"/>
        <v>75.45</v>
      </c>
      <c r="M62" s="15">
        <f t="shared" si="6"/>
        <v>4.17</v>
      </c>
      <c r="N62" s="15">
        <f t="shared" si="6"/>
        <v>347.33</v>
      </c>
    </row>
    <row r="63" spans="1:14" ht="16.5" thickBot="1" x14ac:dyDescent="0.3">
      <c r="A63" s="7"/>
      <c r="B63" s="8"/>
      <c r="C63" s="4"/>
      <c r="D63" s="4"/>
      <c r="E63" s="4"/>
      <c r="F63" s="4"/>
      <c r="G63" s="6"/>
      <c r="H63" s="18"/>
      <c r="I63" s="18"/>
      <c r="J63" s="18"/>
      <c r="K63" s="18"/>
      <c r="L63" s="18"/>
      <c r="M63" s="18"/>
      <c r="N63" s="18"/>
    </row>
    <row r="64" spans="1:14" ht="17.25" customHeight="1" thickBot="1" x14ac:dyDescent="0.3">
      <c r="A64" s="7"/>
      <c r="B64" s="16" t="s">
        <v>80</v>
      </c>
      <c r="C64" s="4"/>
      <c r="D64" s="4"/>
      <c r="E64" s="4"/>
      <c r="F64" s="4"/>
      <c r="G64" s="4"/>
      <c r="H64" s="5"/>
      <c r="I64" s="5"/>
      <c r="J64" s="5"/>
      <c r="K64" s="5"/>
      <c r="L64" s="5"/>
      <c r="M64" s="5"/>
      <c r="N64" s="5"/>
    </row>
    <row r="65" spans="1:14" ht="18.75" customHeight="1" thickBot="1" x14ac:dyDescent="0.3">
      <c r="A65" s="7" t="s">
        <v>81</v>
      </c>
      <c r="B65" s="8" t="s">
        <v>82</v>
      </c>
      <c r="C65" s="9">
        <v>0.08</v>
      </c>
      <c r="D65" s="9">
        <v>0.82</v>
      </c>
      <c r="E65" s="9">
        <v>3.71</v>
      </c>
      <c r="F65" s="9">
        <v>5.0599999999999996</v>
      </c>
      <c r="G65" s="9">
        <v>56.88</v>
      </c>
      <c r="H65" s="13">
        <v>0</v>
      </c>
      <c r="I65" s="13">
        <v>0.05</v>
      </c>
      <c r="J65" s="13">
        <v>3.25</v>
      </c>
      <c r="K65" s="13">
        <v>33.549999999999997</v>
      </c>
      <c r="L65" s="13">
        <v>11.35</v>
      </c>
      <c r="M65" s="13">
        <v>0.88</v>
      </c>
      <c r="N65" s="13">
        <v>50.16</v>
      </c>
    </row>
    <row r="66" spans="1:14" ht="28.5" customHeight="1" thickBot="1" x14ac:dyDescent="0.3">
      <c r="A66" s="7" t="s">
        <v>83</v>
      </c>
      <c r="B66" s="8" t="s">
        <v>84</v>
      </c>
      <c r="C66" s="9">
        <v>0.2</v>
      </c>
      <c r="D66" s="9">
        <v>3.76</v>
      </c>
      <c r="E66" s="9">
        <v>3.98</v>
      </c>
      <c r="F66" s="9">
        <v>17.66</v>
      </c>
      <c r="G66" s="9">
        <v>107.8</v>
      </c>
      <c r="H66" s="5">
        <v>0.3</v>
      </c>
      <c r="I66" s="5">
        <v>0.14000000000000001</v>
      </c>
      <c r="J66" s="5">
        <v>1.23</v>
      </c>
      <c r="K66" s="5">
        <v>95.67</v>
      </c>
      <c r="L66" s="5">
        <v>16.2</v>
      </c>
      <c r="M66" s="5">
        <v>1.7</v>
      </c>
      <c r="N66" s="5">
        <v>36.4</v>
      </c>
    </row>
    <row r="67" spans="1:14" ht="35.25" customHeight="1" thickBot="1" x14ac:dyDescent="0.3">
      <c r="A67" s="12">
        <v>222004</v>
      </c>
      <c r="B67" s="8" t="s">
        <v>85</v>
      </c>
      <c r="C67" s="9">
        <v>0.2</v>
      </c>
      <c r="D67" s="9">
        <v>13.56</v>
      </c>
      <c r="E67" s="9">
        <v>9.67</v>
      </c>
      <c r="F67" s="9">
        <v>29.32</v>
      </c>
      <c r="G67" s="9">
        <v>335.6</v>
      </c>
      <c r="H67" s="13">
        <v>28</v>
      </c>
      <c r="I67" s="13">
        <v>0.2</v>
      </c>
      <c r="J67" s="13">
        <v>16</v>
      </c>
      <c r="K67" s="13">
        <v>199.23</v>
      </c>
      <c r="L67" s="13">
        <v>39.1</v>
      </c>
      <c r="M67" s="13">
        <v>1.54</v>
      </c>
      <c r="N67" s="13">
        <v>206.3</v>
      </c>
    </row>
    <row r="68" spans="1:14" ht="16.5" thickBot="1" x14ac:dyDescent="0.3">
      <c r="A68" s="12">
        <v>414</v>
      </c>
      <c r="B68" s="8" t="s">
        <v>64</v>
      </c>
      <c r="C68" s="9">
        <v>0.2</v>
      </c>
      <c r="D68" s="9">
        <v>1.36</v>
      </c>
      <c r="E68" s="9">
        <v>0</v>
      </c>
      <c r="F68" s="9">
        <v>29.02</v>
      </c>
      <c r="G68" s="9">
        <v>116.19</v>
      </c>
      <c r="H68" s="5">
        <v>0</v>
      </c>
      <c r="I68" s="5">
        <v>0</v>
      </c>
      <c r="J68" s="5">
        <v>0</v>
      </c>
      <c r="K68" s="5">
        <v>0.2</v>
      </c>
      <c r="L68" s="5">
        <v>0</v>
      </c>
      <c r="M68" s="5">
        <v>0.04</v>
      </c>
      <c r="N68" s="5">
        <v>0</v>
      </c>
    </row>
    <row r="69" spans="1:14" ht="18.75" customHeight="1" thickBot="1" x14ac:dyDescent="0.3">
      <c r="A69" s="7" t="s">
        <v>27</v>
      </c>
      <c r="B69" s="8" t="s">
        <v>28</v>
      </c>
      <c r="C69" s="9">
        <v>0.03</v>
      </c>
      <c r="D69" s="9">
        <v>3.1</v>
      </c>
      <c r="E69" s="9">
        <v>0.5</v>
      </c>
      <c r="F69" s="9">
        <v>20.3</v>
      </c>
      <c r="G69" s="9">
        <v>97.2</v>
      </c>
      <c r="H69" s="5">
        <v>0</v>
      </c>
      <c r="I69" s="5">
        <v>0.09</v>
      </c>
      <c r="J69" s="5">
        <v>0</v>
      </c>
      <c r="K69" s="5">
        <v>9</v>
      </c>
      <c r="L69" s="5">
        <v>9.5</v>
      </c>
      <c r="M69" s="5">
        <v>1</v>
      </c>
      <c r="N69" s="5">
        <v>43.5</v>
      </c>
    </row>
    <row r="70" spans="1:14" ht="16.5" thickBot="1" x14ac:dyDescent="0.3">
      <c r="A70" s="7"/>
      <c r="B70" s="8" t="s">
        <v>29</v>
      </c>
      <c r="C70" s="14">
        <v>0.71</v>
      </c>
      <c r="D70" s="14">
        <v>22.6</v>
      </c>
      <c r="E70" s="14">
        <v>17.86</v>
      </c>
      <c r="F70" s="14">
        <v>101.3</v>
      </c>
      <c r="G70" s="14">
        <v>713.67</v>
      </c>
      <c r="H70" s="15">
        <f t="shared" ref="H70:N70" si="7">SUM(H65:H69)</f>
        <v>28.3</v>
      </c>
      <c r="I70" s="15">
        <f t="shared" si="7"/>
        <v>0.48</v>
      </c>
      <c r="J70" s="15">
        <f t="shared" si="7"/>
        <v>20.48</v>
      </c>
      <c r="K70" s="15">
        <f t="shared" si="7"/>
        <v>337.65</v>
      </c>
      <c r="L70" s="15">
        <f t="shared" si="7"/>
        <v>76.150000000000006</v>
      </c>
      <c r="M70" s="15">
        <f t="shared" si="7"/>
        <v>5.16</v>
      </c>
      <c r="N70" s="15">
        <f t="shared" si="7"/>
        <v>336.36</v>
      </c>
    </row>
    <row r="71" spans="1:14" ht="16.5" thickBot="1" x14ac:dyDescent="0.3">
      <c r="A71" s="7"/>
      <c r="B71" s="16" t="s">
        <v>86</v>
      </c>
      <c r="C71" s="4"/>
      <c r="D71" s="4"/>
      <c r="E71" s="4"/>
      <c r="F71" s="4"/>
      <c r="G71" s="4"/>
      <c r="H71" s="5"/>
      <c r="I71" s="5"/>
      <c r="J71" s="5"/>
      <c r="K71" s="5"/>
      <c r="L71" s="5"/>
      <c r="M71" s="5"/>
      <c r="N71" s="5"/>
    </row>
    <row r="72" spans="1:14" ht="22.5" customHeight="1" thickBot="1" x14ac:dyDescent="0.3">
      <c r="A72" s="7" t="s">
        <v>66</v>
      </c>
      <c r="B72" s="8" t="s">
        <v>74</v>
      </c>
      <c r="C72" s="9">
        <v>0.08</v>
      </c>
      <c r="D72" s="9">
        <v>3.48</v>
      </c>
      <c r="E72" s="9">
        <v>6.8</v>
      </c>
      <c r="F72" s="9">
        <v>24.73</v>
      </c>
      <c r="G72" s="9">
        <v>87.24</v>
      </c>
      <c r="H72" s="5">
        <v>5</v>
      </c>
      <c r="I72" s="5">
        <v>0.01</v>
      </c>
      <c r="J72" s="5">
        <v>10.199999999999999</v>
      </c>
      <c r="K72" s="5">
        <v>42</v>
      </c>
      <c r="L72" s="5">
        <v>10</v>
      </c>
      <c r="M72" s="5">
        <v>0.37</v>
      </c>
      <c r="N72" s="5">
        <v>16</v>
      </c>
    </row>
    <row r="73" spans="1:14" ht="26.25" customHeight="1" thickBot="1" x14ac:dyDescent="0.3">
      <c r="A73" s="7" t="s">
        <v>67</v>
      </c>
      <c r="B73" s="8" t="s">
        <v>87</v>
      </c>
      <c r="C73" s="9">
        <v>0.2</v>
      </c>
      <c r="D73" s="9">
        <v>1.58</v>
      </c>
      <c r="E73" s="9">
        <v>2.19</v>
      </c>
      <c r="F73" s="9">
        <v>12.88</v>
      </c>
      <c r="G73" s="9">
        <v>72.599999999999994</v>
      </c>
      <c r="H73" s="5">
        <v>0.03</v>
      </c>
      <c r="I73" s="5">
        <v>0.05</v>
      </c>
      <c r="J73" s="5">
        <v>12.22</v>
      </c>
      <c r="K73" s="5">
        <v>10.56</v>
      </c>
      <c r="L73" s="5">
        <v>12.6</v>
      </c>
      <c r="M73" s="5">
        <v>1.22</v>
      </c>
      <c r="N73" s="5">
        <v>0</v>
      </c>
    </row>
    <row r="74" spans="1:14" ht="34.5" customHeight="1" thickBot="1" x14ac:dyDescent="0.3">
      <c r="A74" s="7" t="s">
        <v>37</v>
      </c>
      <c r="B74" s="8" t="s">
        <v>88</v>
      </c>
      <c r="C74" s="9">
        <v>0.15</v>
      </c>
      <c r="D74" s="9">
        <v>5.52</v>
      </c>
      <c r="E74" s="9">
        <v>4.5199999999999996</v>
      </c>
      <c r="F74" s="9">
        <v>26.45</v>
      </c>
      <c r="G74" s="9">
        <v>186.9</v>
      </c>
      <c r="H74" s="5">
        <v>0.02</v>
      </c>
      <c r="I74" s="5">
        <v>7.0000000000000007E-2</v>
      </c>
      <c r="J74" s="5">
        <v>0</v>
      </c>
      <c r="K74" s="5">
        <v>12.24</v>
      </c>
      <c r="L74" s="5">
        <v>8.44</v>
      </c>
      <c r="M74" s="5">
        <v>1.07</v>
      </c>
      <c r="N74" s="5">
        <v>46.5</v>
      </c>
    </row>
    <row r="75" spans="1:14" ht="34.5" customHeight="1" thickBot="1" x14ac:dyDescent="0.3">
      <c r="A75" s="12" t="s">
        <v>61</v>
      </c>
      <c r="B75" s="8" t="s">
        <v>89</v>
      </c>
      <c r="C75" s="9">
        <v>0.09</v>
      </c>
      <c r="D75" s="9">
        <v>12.04</v>
      </c>
      <c r="E75" s="9">
        <v>9.24</v>
      </c>
      <c r="F75" s="9">
        <v>12.56</v>
      </c>
      <c r="G75" s="9">
        <v>145.80000000000001</v>
      </c>
      <c r="H75" s="5">
        <v>0.13</v>
      </c>
      <c r="I75" s="5">
        <v>0.15</v>
      </c>
      <c r="J75" s="5">
        <v>1.28</v>
      </c>
      <c r="K75" s="5">
        <v>186.32</v>
      </c>
      <c r="L75" s="5">
        <v>26.01</v>
      </c>
      <c r="M75" s="5">
        <v>1.32</v>
      </c>
      <c r="N75" s="5">
        <v>194.7</v>
      </c>
    </row>
    <row r="76" spans="1:14" ht="37.5" customHeight="1" thickBot="1" x14ac:dyDescent="0.3">
      <c r="A76" s="7" t="s">
        <v>70</v>
      </c>
      <c r="B76" s="8" t="s">
        <v>90</v>
      </c>
      <c r="C76" s="9">
        <v>0.2</v>
      </c>
      <c r="D76" s="9">
        <v>1.2</v>
      </c>
      <c r="E76" s="9">
        <v>1.33</v>
      </c>
      <c r="F76" s="9">
        <v>12.27</v>
      </c>
      <c r="G76" s="9">
        <v>116</v>
      </c>
      <c r="H76" s="5">
        <v>0.02</v>
      </c>
      <c r="I76" s="5">
        <v>0.05</v>
      </c>
      <c r="J76" s="5">
        <v>0.52</v>
      </c>
      <c r="K76" s="5">
        <v>112.06</v>
      </c>
      <c r="L76" s="5">
        <v>20.38</v>
      </c>
      <c r="M76" s="5">
        <v>0.46</v>
      </c>
      <c r="N76" s="5">
        <v>78.98</v>
      </c>
    </row>
    <row r="77" spans="1:14" ht="22.5" customHeight="1" thickBot="1" x14ac:dyDescent="0.3">
      <c r="A77" s="7" t="s">
        <v>27</v>
      </c>
      <c r="B77" s="8" t="s">
        <v>28</v>
      </c>
      <c r="C77" s="9">
        <v>0.03</v>
      </c>
      <c r="D77" s="9">
        <v>3.1</v>
      </c>
      <c r="E77" s="9">
        <v>0.5</v>
      </c>
      <c r="F77" s="9">
        <v>20.3</v>
      </c>
      <c r="G77" s="9">
        <v>97.2</v>
      </c>
      <c r="H77" s="5">
        <v>0</v>
      </c>
      <c r="I77" s="5">
        <v>0.09</v>
      </c>
      <c r="J77" s="5">
        <v>0</v>
      </c>
      <c r="K77" s="5">
        <v>9</v>
      </c>
      <c r="L77" s="5">
        <v>9.5</v>
      </c>
      <c r="M77" s="5">
        <v>1</v>
      </c>
      <c r="N77" s="5">
        <v>43.5</v>
      </c>
    </row>
    <row r="78" spans="1:14" ht="16.5" thickBot="1" x14ac:dyDescent="0.3">
      <c r="A78" s="7"/>
      <c r="B78" s="8" t="s">
        <v>29</v>
      </c>
      <c r="C78" s="14">
        <v>0.75</v>
      </c>
      <c r="D78" s="14">
        <v>26.92</v>
      </c>
      <c r="E78" s="14">
        <v>24.58</v>
      </c>
      <c r="F78" s="14">
        <v>109.19</v>
      </c>
      <c r="G78" s="14">
        <v>705.74</v>
      </c>
      <c r="H78" s="15">
        <f t="shared" ref="H78:N78" si="8">SUM(H72:H77)</f>
        <v>5.1999999999999993</v>
      </c>
      <c r="I78" s="15">
        <f t="shared" si="8"/>
        <v>0.42000000000000004</v>
      </c>
      <c r="J78" s="15">
        <f t="shared" si="8"/>
        <v>24.220000000000002</v>
      </c>
      <c r="K78" s="15">
        <f t="shared" si="8"/>
        <v>372.18</v>
      </c>
      <c r="L78" s="15">
        <f t="shared" si="8"/>
        <v>86.929999999999993</v>
      </c>
      <c r="M78" s="15">
        <f t="shared" si="8"/>
        <v>5.44</v>
      </c>
      <c r="N78" s="15">
        <f t="shared" si="8"/>
        <v>379.68</v>
      </c>
    </row>
    <row r="79" spans="1:14" ht="21.75" customHeight="1" thickBot="1" x14ac:dyDescent="0.3">
      <c r="A79" s="7"/>
      <c r="B79" s="16" t="s">
        <v>91</v>
      </c>
      <c r="C79" s="4"/>
      <c r="D79" s="4"/>
      <c r="E79" s="4"/>
      <c r="F79" s="4"/>
      <c r="G79" s="4"/>
      <c r="H79" s="5"/>
      <c r="I79" s="5"/>
      <c r="J79" s="5"/>
      <c r="K79" s="5"/>
      <c r="L79" s="5"/>
      <c r="M79" s="5"/>
      <c r="N79" s="5"/>
    </row>
    <row r="80" spans="1:14" ht="30" customHeight="1" thickBot="1" x14ac:dyDescent="0.3">
      <c r="A80" s="7">
        <v>126</v>
      </c>
      <c r="B80" s="8" t="s">
        <v>92</v>
      </c>
      <c r="C80" s="9">
        <v>0.08</v>
      </c>
      <c r="D80" s="9">
        <v>3.48</v>
      </c>
      <c r="E80" s="9">
        <v>6.8</v>
      </c>
      <c r="F80" s="9">
        <v>24.73</v>
      </c>
      <c r="G80" s="9">
        <v>87.24</v>
      </c>
      <c r="H80" s="13">
        <v>0</v>
      </c>
      <c r="I80" s="13">
        <v>0.05</v>
      </c>
      <c r="J80" s="13">
        <v>6.25</v>
      </c>
      <c r="K80" s="13">
        <v>79.540000000000006</v>
      </c>
      <c r="L80" s="13">
        <v>15.85</v>
      </c>
      <c r="M80" s="13">
        <v>0.08</v>
      </c>
      <c r="N80" s="13">
        <v>66.36</v>
      </c>
    </row>
    <row r="81" spans="1:14" ht="27" customHeight="1" thickBot="1" x14ac:dyDescent="0.3">
      <c r="A81" s="12" t="s">
        <v>67</v>
      </c>
      <c r="B81" s="8" t="s">
        <v>93</v>
      </c>
      <c r="C81" s="9">
        <v>0.2</v>
      </c>
      <c r="D81" s="9">
        <v>1.58</v>
      </c>
      <c r="E81" s="9">
        <v>2.19</v>
      </c>
      <c r="F81" s="9">
        <v>13.6</v>
      </c>
      <c r="G81" s="9">
        <v>153.9</v>
      </c>
      <c r="H81" s="5">
        <v>0.5</v>
      </c>
      <c r="I81" s="5">
        <v>0.06</v>
      </c>
      <c r="J81" s="5">
        <v>3.87</v>
      </c>
      <c r="K81" s="5">
        <v>29</v>
      </c>
      <c r="L81" s="5">
        <v>20.25</v>
      </c>
      <c r="M81" s="5">
        <v>1.75</v>
      </c>
      <c r="N81" s="5">
        <v>115.5</v>
      </c>
    </row>
    <row r="82" spans="1:14" ht="24.75" customHeight="1" thickBot="1" x14ac:dyDescent="0.3">
      <c r="A82" s="7" t="s">
        <v>94</v>
      </c>
      <c r="B82" s="8" t="s">
        <v>95</v>
      </c>
      <c r="C82" s="9">
        <v>0.2</v>
      </c>
      <c r="D82" s="9">
        <v>5.52</v>
      </c>
      <c r="E82" s="9">
        <v>4.5199999999999996</v>
      </c>
      <c r="F82" s="9">
        <v>24.45</v>
      </c>
      <c r="G82" s="9">
        <v>284.56</v>
      </c>
      <c r="H82" s="5">
        <v>37.200000000000003</v>
      </c>
      <c r="I82" s="5">
        <v>0.16</v>
      </c>
      <c r="J82" s="19">
        <v>10.4</v>
      </c>
      <c r="K82" s="5">
        <v>209.87</v>
      </c>
      <c r="L82" s="5">
        <v>33.36</v>
      </c>
      <c r="M82" s="5">
        <v>1.84</v>
      </c>
      <c r="N82" s="5">
        <v>103.56</v>
      </c>
    </row>
    <row r="83" spans="1:14" ht="22.5" customHeight="1" thickBot="1" x14ac:dyDescent="0.3">
      <c r="A83" s="7" t="s">
        <v>56</v>
      </c>
      <c r="B83" s="8" t="s">
        <v>96</v>
      </c>
      <c r="C83" s="9">
        <v>0.2</v>
      </c>
      <c r="D83" s="9">
        <v>0.1</v>
      </c>
      <c r="E83" s="9">
        <v>0</v>
      </c>
      <c r="F83" s="9">
        <v>20.2</v>
      </c>
      <c r="G83" s="9">
        <v>77.099999999999994</v>
      </c>
      <c r="H83" s="5">
        <v>0</v>
      </c>
      <c r="I83" s="5">
        <v>0</v>
      </c>
      <c r="J83" s="5">
        <v>0.02</v>
      </c>
      <c r="K83" s="5">
        <v>5.54</v>
      </c>
      <c r="L83" s="5">
        <v>2.67</v>
      </c>
      <c r="M83" s="5">
        <v>0.37</v>
      </c>
      <c r="N83" s="5">
        <v>3.71</v>
      </c>
    </row>
    <row r="84" spans="1:14" ht="18" customHeight="1" thickBot="1" x14ac:dyDescent="0.3">
      <c r="A84" s="7" t="s">
        <v>27</v>
      </c>
      <c r="B84" s="8" t="s">
        <v>28</v>
      </c>
      <c r="C84" s="9">
        <v>0.03</v>
      </c>
      <c r="D84" s="9">
        <v>3.1</v>
      </c>
      <c r="E84" s="9">
        <v>0.5</v>
      </c>
      <c r="F84" s="9">
        <v>20.3</v>
      </c>
      <c r="G84" s="9">
        <v>97.2</v>
      </c>
      <c r="H84" s="5">
        <v>0</v>
      </c>
      <c r="I84" s="5">
        <v>0.09</v>
      </c>
      <c r="J84" s="5">
        <v>0</v>
      </c>
      <c r="K84" s="5">
        <v>9</v>
      </c>
      <c r="L84" s="5">
        <v>9.5</v>
      </c>
      <c r="M84" s="5">
        <v>1</v>
      </c>
      <c r="N84" s="5">
        <v>43.5</v>
      </c>
    </row>
    <row r="85" spans="1:14" ht="16.5" thickBot="1" x14ac:dyDescent="0.3">
      <c r="A85" s="7"/>
      <c r="B85" s="8" t="s">
        <v>29</v>
      </c>
      <c r="C85" s="14">
        <v>0.71</v>
      </c>
      <c r="D85" s="14">
        <v>25.82</v>
      </c>
      <c r="E85" s="14">
        <v>25.99</v>
      </c>
      <c r="F85" s="14">
        <v>103.54</v>
      </c>
      <c r="G85" s="14">
        <v>700</v>
      </c>
      <c r="H85" s="15">
        <f t="shared" ref="H85:N85" si="9">SUM(H80:H84)</f>
        <v>37.700000000000003</v>
      </c>
      <c r="I85" s="15">
        <f t="shared" si="9"/>
        <v>0.36</v>
      </c>
      <c r="J85" s="15">
        <f t="shared" si="9"/>
        <v>20.540000000000003</v>
      </c>
      <c r="K85" s="15">
        <f t="shared" si="9"/>
        <v>332.95000000000005</v>
      </c>
      <c r="L85" s="15">
        <f t="shared" si="9"/>
        <v>81.63000000000001</v>
      </c>
      <c r="M85" s="15">
        <f t="shared" si="9"/>
        <v>5.04</v>
      </c>
      <c r="N85" s="15">
        <f t="shared" si="9"/>
        <v>332.63</v>
      </c>
    </row>
  </sheetData>
  <mergeCells count="8">
    <mergeCell ref="A2:N2"/>
    <mergeCell ref="A1:N1"/>
    <mergeCell ref="L3:N4"/>
    <mergeCell ref="A3:A4"/>
    <mergeCell ref="B3:B4"/>
    <mergeCell ref="C3:C4"/>
    <mergeCell ref="D3:F4"/>
    <mergeCell ref="H3:K4"/>
  </mergeCells>
  <pageMargins left="0.7" right="0.7" top="0.75" bottom="0.75" header="0.3" footer="0.3"/>
  <pageSetup paperSize="9" orientation="landscape" horizontalDpi="4294967293" verticalDpi="0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Maxsi</dc:creator>
  <cp:lastModifiedBy>Наталья Владимировна</cp:lastModifiedBy>
  <cp:lastPrinted>2023-11-07T19:16:01Z</cp:lastPrinted>
  <dcterms:created xsi:type="dcterms:W3CDTF">2023-11-05T16:58:25Z</dcterms:created>
  <dcterms:modified xsi:type="dcterms:W3CDTF">2024-09-23T10:35:15Z</dcterms:modified>
</cp:coreProperties>
</file>